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РЕДШКОЛА\мониторинг предшкола\2025\ИТОГ\"/>
    </mc:Choice>
  </mc:AlternateContent>
  <bookViews>
    <workbookView xWindow="0" yWindow="0" windowWidth="28800" windowHeight="12000" activeTab="4"/>
  </bookViews>
  <sheets>
    <sheet name="ДС №27" sheetId="1" r:id="rId1"/>
    <sheet name="ДС №44" sheetId="2" r:id="rId2"/>
    <sheet name="ДС №45" sheetId="3" r:id="rId3"/>
    <sheet name="ДС №67" sheetId="4" r:id="rId4"/>
    <sheet name="Итоги" sheetId="11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1" l="1"/>
  <c r="E7" i="4"/>
  <c r="E7" i="11" s="1"/>
  <c r="D7" i="4"/>
  <c r="D7" i="11" s="1"/>
  <c r="C7" i="4"/>
  <c r="C7" i="11" s="1"/>
  <c r="E7" i="3"/>
  <c r="E6" i="11" s="1"/>
  <c r="D7" i="3"/>
  <c r="D6" i="11" s="1"/>
  <c r="C7" i="3"/>
  <c r="C6" i="11" s="1"/>
  <c r="E5" i="2"/>
  <c r="E5" i="11" s="1"/>
  <c r="D5" i="2"/>
  <c r="D5" i="11" s="1"/>
  <c r="C5" i="2"/>
  <c r="C5" i="11" s="1"/>
  <c r="D7" i="1"/>
  <c r="E7" i="1"/>
  <c r="C7" i="1"/>
  <c r="C4" i="11" s="1"/>
  <c r="D8" i="11" l="1"/>
  <c r="E4" i="11"/>
  <c r="E8" i="11" s="1"/>
  <c r="C8" i="11"/>
</calcChain>
</file>

<file path=xl/sharedStrings.xml><?xml version="1.0" encoding="utf-8"?>
<sst xmlns="http://schemas.openxmlformats.org/spreadsheetml/2006/main" count="59" uniqueCount="31">
  <si>
    <t>№</t>
  </si>
  <si>
    <t>Номер группы</t>
  </si>
  <si>
    <t>Количество детей в группе
(подгот. группы)</t>
  </si>
  <si>
    <t>Средний балл по группе</t>
  </si>
  <si>
    <t>0
(пример)</t>
  </si>
  <si>
    <t>Группа №0</t>
  </si>
  <si>
    <t>Итого по детскому саду</t>
  </si>
  <si>
    <t>Наименование ДОО</t>
  </si>
  <si>
    <t>Количество детей в детском саду (подгот. группы)</t>
  </si>
  <si>
    <t>Средний балл по ДС</t>
  </si>
  <si>
    <t>ДС №0</t>
  </si>
  <si>
    <t>Итого по всему комплексу</t>
  </si>
  <si>
    <t>Средний балл по группе
МАТЕМАТИКА</t>
  </si>
  <si>
    <t>Средний балл по ДС
МАТЕМАТИКА</t>
  </si>
  <si>
    <t>Название и номер комплекса: МБОУ ОЦ "БАГРАТИОН"
Название и номер детского сада: дошкольное отделение детский сад №67
ФИО Старшего воспитателя: Остахова Наталья Александровна</t>
  </si>
  <si>
    <t>Название и номер комплекса: МБОУ ОЦ "БАГРАТИОН"
Название и номер детского сада: дошкольное отделение детский сад №44
ФИО Старшего воспитателя: Чайковская Альбина Владиславовна</t>
  </si>
  <si>
    <t>Название и номер комплекса: МБОУ ОЦ "БАГРАТИОН"
Название и номер детского сада: дошкольное отделение детский сад №27
ФИО Старшего воспитателя: Чайковская Альбина Владиславовна</t>
  </si>
  <si>
    <t>Название и номер комплекса: МБОУ ОЦ "БАГРАТИОН"
Название и номер детского сада: дошкольное отделение детский сад №45
ФИО заместителя директора по дошкольному образованию: Кежаева Ульяна Олеговна</t>
  </si>
  <si>
    <t>Группа №4</t>
  </si>
  <si>
    <t>Группа №5</t>
  </si>
  <si>
    <t>Группа №6</t>
  </si>
  <si>
    <r>
      <t xml:space="preserve">Название и номер комплекса: МБОУ ОЦ "БАГРАТИОН"
</t>
    </r>
    <r>
      <rPr>
        <b/>
        <sz val="14"/>
        <rFont val="Times New Roman"/>
        <family val="1"/>
      </rPr>
      <t>ФИО ОТВЕТСТВЕННОГО И ТЕЛЕФОН: Кежаева Ульяна Олеговна 8 (951)692-00-77</t>
    </r>
  </si>
  <si>
    <t>Дошкольное отделение детский сад №27</t>
  </si>
  <si>
    <t>Дошкольное отделение детский сад №44</t>
  </si>
  <si>
    <t>Дошкольное отделение детский сад №45</t>
  </si>
  <si>
    <t>Дошкольное отделение детский сад №67</t>
  </si>
  <si>
    <t>Группа №14</t>
  </si>
  <si>
    <t>Группа №15</t>
  </si>
  <si>
    <t>Группа №16</t>
  </si>
  <si>
    <t>Группа №2</t>
  </si>
  <si>
    <t>Группа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</si>
</sst>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Aptos Narrow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D7E5FE"/>
        <bgColor theme="9" tint="0.79998168889431442"/>
      </patternFill>
    </fill>
    <fill>
      <patternFill patternType="solid">
        <fgColor rgb="FFEAD6FF"/>
        <bgColor rgb="FFDBEFFF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left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7E5FE"/>
      <color rgb="FFE5C2FF"/>
      <color rgb="FFB8F47B"/>
      <color rgb="FFF1F7CF"/>
      <color rgb="FFFFC5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Arial"/>
        <a:cs typeface="Arial"/>
      </a:majorFont>
      <a:minorFont>
        <a:latin typeface="Aptos Narrow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 bwMode="auto"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E13"/>
    </sheetView>
  </sheetViews>
  <sheetFormatPr defaultColWidth="8.875" defaultRowHeight="14.25"/>
  <cols>
    <col min="1" max="1" width="13.125" customWidth="1"/>
    <col min="2" max="2" width="43.625" customWidth="1"/>
    <col min="3" max="4" width="31.375" customWidth="1"/>
    <col min="5" max="5" width="29.125" customWidth="1"/>
  </cols>
  <sheetData>
    <row r="1" spans="1:5" ht="54" customHeight="1" thickBot="1">
      <c r="A1" s="33" t="s">
        <v>16</v>
      </c>
      <c r="B1" s="34"/>
      <c r="C1" s="34"/>
      <c r="D1" s="34"/>
      <c r="E1" s="35"/>
    </row>
    <row r="2" spans="1:5" ht="53.1" customHeight="1" thickBot="1">
      <c r="A2" s="1" t="s">
        <v>0</v>
      </c>
      <c r="B2" s="2" t="s">
        <v>1</v>
      </c>
      <c r="C2" s="3" t="s">
        <v>2</v>
      </c>
      <c r="D2" s="3" t="s">
        <v>3</v>
      </c>
      <c r="E2" s="19" t="s">
        <v>12</v>
      </c>
    </row>
    <row r="3" spans="1:5" ht="36.950000000000003" customHeight="1" thickBot="1">
      <c r="A3" s="29" t="s">
        <v>4</v>
      </c>
      <c r="B3" s="30" t="s">
        <v>5</v>
      </c>
      <c r="C3" s="31">
        <v>31</v>
      </c>
      <c r="D3" s="31">
        <v>34.5</v>
      </c>
      <c r="E3" s="32">
        <v>18.899999999999999</v>
      </c>
    </row>
    <row r="4" spans="1:5" s="17" customFormat="1" ht="21" customHeight="1">
      <c r="A4" s="16">
        <v>1</v>
      </c>
      <c r="B4" s="4" t="s">
        <v>29</v>
      </c>
      <c r="C4" s="5">
        <v>13</v>
      </c>
      <c r="D4" s="5">
        <v>38.53846153846154</v>
      </c>
      <c r="E4" s="6">
        <v>23.23076923076923</v>
      </c>
    </row>
    <row r="5" spans="1:5" s="17" customFormat="1" ht="21" customHeight="1">
      <c r="A5" s="18">
        <v>2</v>
      </c>
      <c r="B5" s="8" t="s">
        <v>19</v>
      </c>
      <c r="C5" s="5">
        <v>5</v>
      </c>
      <c r="D5" s="5">
        <v>38.200000000000003</v>
      </c>
      <c r="E5" s="6">
        <v>24.8</v>
      </c>
    </row>
    <row r="6" spans="1:5" s="17" customFormat="1" ht="21" customHeight="1" thickBot="1">
      <c r="A6" s="18">
        <v>3</v>
      </c>
      <c r="B6" s="8" t="s">
        <v>20</v>
      </c>
      <c r="C6" s="5">
        <v>26</v>
      </c>
      <c r="D6" s="5">
        <v>46.884615384615387</v>
      </c>
      <c r="E6" s="6">
        <v>22.653846153846153</v>
      </c>
    </row>
    <row r="7" spans="1:5" s="17" customFormat="1" ht="29.1" customHeight="1" thickBot="1">
      <c r="A7" s="36" t="s">
        <v>6</v>
      </c>
      <c r="B7" s="37"/>
      <c r="C7" s="9">
        <f>SUM(C4:C6)</f>
        <v>44</v>
      </c>
      <c r="D7" s="9">
        <f>AVERAGE(D4:D6)</f>
        <v>41.207692307692305</v>
      </c>
      <c r="E7" s="9">
        <f>AVERAGE(E4:E6)</f>
        <v>23.561538461538461</v>
      </c>
    </row>
  </sheetData>
  <mergeCells count="2">
    <mergeCell ref="A1:E1"/>
    <mergeCell ref="A7:B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20" sqref="D20"/>
    </sheetView>
  </sheetViews>
  <sheetFormatPr defaultColWidth="8.875" defaultRowHeight="14.25"/>
  <cols>
    <col min="1" max="1" width="13.125" customWidth="1"/>
    <col min="2" max="2" width="46.5" customWidth="1"/>
    <col min="3" max="3" width="28.875" customWidth="1"/>
    <col min="4" max="4" width="22.375" customWidth="1"/>
    <col min="5" max="5" width="30.625" customWidth="1"/>
  </cols>
  <sheetData>
    <row r="1" spans="1:5" ht="54.95" customHeight="1" thickBot="1">
      <c r="A1" s="33" t="s">
        <v>15</v>
      </c>
      <c r="B1" s="34"/>
      <c r="C1" s="34"/>
      <c r="D1" s="34"/>
      <c r="E1" s="35"/>
    </row>
    <row r="2" spans="1:5" ht="62.1" customHeight="1" thickBot="1">
      <c r="A2" s="1" t="s">
        <v>0</v>
      </c>
      <c r="B2" s="2" t="s">
        <v>1</v>
      </c>
      <c r="C2" s="3" t="s">
        <v>2</v>
      </c>
      <c r="D2" s="3" t="s">
        <v>3</v>
      </c>
      <c r="E2" s="19" t="s">
        <v>12</v>
      </c>
    </row>
    <row r="3" spans="1:5" ht="36.950000000000003" customHeight="1" thickBot="1">
      <c r="A3" s="29" t="s">
        <v>4</v>
      </c>
      <c r="B3" s="30" t="s">
        <v>5</v>
      </c>
      <c r="C3" s="31">
        <v>31</v>
      </c>
      <c r="D3" s="31">
        <v>34.5</v>
      </c>
      <c r="E3" s="32">
        <v>18.899999999999999</v>
      </c>
    </row>
    <row r="4" spans="1:5" s="17" customFormat="1" ht="21" customHeight="1" thickBot="1">
      <c r="A4" s="16">
        <v>1</v>
      </c>
      <c r="B4" s="8" t="s">
        <v>30</v>
      </c>
      <c r="C4" s="5">
        <v>7</v>
      </c>
      <c r="D4" s="5">
        <v>33.571428571428569</v>
      </c>
      <c r="E4" s="6">
        <v>18.571428571428573</v>
      </c>
    </row>
    <row r="5" spans="1:5" s="17" customFormat="1" ht="29.1" customHeight="1" thickBot="1">
      <c r="A5" s="36" t="s">
        <v>6</v>
      </c>
      <c r="B5" s="37"/>
      <c r="C5" s="9">
        <f>SUM(C4:C4)</f>
        <v>7</v>
      </c>
      <c r="D5" s="9">
        <f>AVERAGE(D4:D4)</f>
        <v>33.571428571428569</v>
      </c>
      <c r="E5" s="9">
        <f>AVERAGE(E4:E4)</f>
        <v>18.571428571428573</v>
      </c>
    </row>
  </sheetData>
  <mergeCells count="2">
    <mergeCell ref="A5:B5"/>
    <mergeCell ref="A1:E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E13"/>
    </sheetView>
  </sheetViews>
  <sheetFormatPr defaultColWidth="8.875" defaultRowHeight="14.25"/>
  <cols>
    <col min="1" max="1" width="13.125" customWidth="1"/>
    <col min="2" max="2" width="46.5" customWidth="1"/>
    <col min="3" max="3" width="29.625" customWidth="1"/>
    <col min="4" max="4" width="22.375" customWidth="1"/>
    <col min="5" max="5" width="30" customWidth="1"/>
  </cols>
  <sheetData>
    <row r="1" spans="1:5" ht="63.95" customHeight="1" thickBot="1">
      <c r="A1" s="33" t="s">
        <v>17</v>
      </c>
      <c r="B1" s="34"/>
      <c r="C1" s="34"/>
      <c r="D1" s="34"/>
      <c r="E1" s="35"/>
    </row>
    <row r="2" spans="1:5" ht="53.1" customHeight="1" thickBot="1">
      <c r="A2" s="1" t="s">
        <v>0</v>
      </c>
      <c r="B2" s="2" t="s">
        <v>1</v>
      </c>
      <c r="C2" s="3" t="s">
        <v>2</v>
      </c>
      <c r="D2" s="3" t="s">
        <v>3</v>
      </c>
      <c r="E2" s="19" t="s">
        <v>12</v>
      </c>
    </row>
    <row r="3" spans="1:5" ht="36.950000000000003" customHeight="1" thickBot="1">
      <c r="A3" s="29" t="s">
        <v>4</v>
      </c>
      <c r="B3" s="30" t="s">
        <v>5</v>
      </c>
      <c r="C3" s="31">
        <v>31</v>
      </c>
      <c r="D3" s="31">
        <v>34.5</v>
      </c>
      <c r="E3" s="32">
        <v>18.899999999999999</v>
      </c>
    </row>
    <row r="4" spans="1:5" s="17" customFormat="1" ht="21" customHeight="1">
      <c r="A4" s="16">
        <v>1</v>
      </c>
      <c r="B4" s="4" t="s">
        <v>18</v>
      </c>
      <c r="C4" s="5">
        <v>32</v>
      </c>
      <c r="D4" s="5">
        <v>41.625</v>
      </c>
      <c r="E4" s="6">
        <v>23.1875</v>
      </c>
    </row>
    <row r="5" spans="1:5" s="17" customFormat="1" ht="21" customHeight="1">
      <c r="A5" s="18">
        <v>2</v>
      </c>
      <c r="B5" s="8" t="s">
        <v>19</v>
      </c>
      <c r="C5" s="5">
        <v>5</v>
      </c>
      <c r="D5" s="5">
        <v>41.6</v>
      </c>
      <c r="E5" s="6">
        <v>27.2</v>
      </c>
    </row>
    <row r="6" spans="1:5" s="17" customFormat="1" ht="21" customHeight="1" thickBot="1">
      <c r="A6" s="18">
        <v>3</v>
      </c>
      <c r="B6" s="8" t="s">
        <v>20</v>
      </c>
      <c r="C6" s="5">
        <v>34</v>
      </c>
      <c r="D6" s="5">
        <v>46.529411764705884</v>
      </c>
      <c r="E6" s="6">
        <v>22.676470588235293</v>
      </c>
    </row>
    <row r="7" spans="1:5" s="17" customFormat="1" ht="29.1" customHeight="1" thickBot="1">
      <c r="A7" s="36" t="s">
        <v>6</v>
      </c>
      <c r="B7" s="37"/>
      <c r="C7" s="9">
        <f>SUM(C4:C6)</f>
        <v>71</v>
      </c>
      <c r="D7" s="9">
        <f>AVERAGE(D4:D6)</f>
        <v>43.251470588235293</v>
      </c>
      <c r="E7" s="9">
        <f>AVERAGE(E4:E6)</f>
        <v>24.354656862745099</v>
      </c>
    </row>
  </sheetData>
  <mergeCells count="2">
    <mergeCell ref="A7:B7"/>
    <mergeCell ref="A1:E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7" sqref="A7:E13"/>
    </sheetView>
  </sheetViews>
  <sheetFormatPr defaultColWidth="8.875" defaultRowHeight="14.25"/>
  <cols>
    <col min="1" max="1" width="13.125" customWidth="1"/>
    <col min="2" max="2" width="46.5" customWidth="1"/>
    <col min="3" max="3" width="24.875" customWidth="1"/>
    <col min="4" max="4" width="22.375" customWidth="1"/>
    <col min="5" max="5" width="28.5" customWidth="1"/>
  </cols>
  <sheetData>
    <row r="1" spans="1:5" ht="60" customHeight="1" thickBot="1">
      <c r="A1" s="33" t="s">
        <v>14</v>
      </c>
      <c r="B1" s="34"/>
      <c r="C1" s="34"/>
      <c r="D1" s="34"/>
      <c r="E1" s="35"/>
    </row>
    <row r="2" spans="1:5" ht="62.25" customHeight="1" thickBot="1">
      <c r="A2" s="1" t="s">
        <v>0</v>
      </c>
      <c r="B2" s="2" t="s">
        <v>1</v>
      </c>
      <c r="C2" s="3" t="s">
        <v>2</v>
      </c>
      <c r="D2" s="3" t="s">
        <v>3</v>
      </c>
      <c r="E2" s="19" t="s">
        <v>12</v>
      </c>
    </row>
    <row r="3" spans="1:5" ht="36.950000000000003" customHeight="1" thickBot="1">
      <c r="A3" s="29" t="s">
        <v>4</v>
      </c>
      <c r="B3" s="30" t="s">
        <v>5</v>
      </c>
      <c r="C3" s="31">
        <v>31</v>
      </c>
      <c r="D3" s="31">
        <v>34.5</v>
      </c>
      <c r="E3" s="32">
        <v>18.899999999999999</v>
      </c>
    </row>
    <row r="4" spans="1:5" s="17" customFormat="1" ht="21" customHeight="1">
      <c r="A4" s="16">
        <v>1</v>
      </c>
      <c r="B4" s="4" t="s">
        <v>26</v>
      </c>
      <c r="C4" s="5">
        <v>28</v>
      </c>
      <c r="D4" s="5">
        <v>34.285714285714285</v>
      </c>
      <c r="E4" s="6">
        <v>23.428571428571427</v>
      </c>
    </row>
    <row r="5" spans="1:5" s="17" customFormat="1" ht="21" customHeight="1">
      <c r="A5" s="18">
        <v>2</v>
      </c>
      <c r="B5" s="8" t="s">
        <v>27</v>
      </c>
      <c r="C5" s="5">
        <v>30</v>
      </c>
      <c r="D5" s="5">
        <v>41.366666666666667</v>
      </c>
      <c r="E5" s="6">
        <v>23.433333333333334</v>
      </c>
    </row>
    <row r="6" spans="1:5" s="17" customFormat="1" ht="21" customHeight="1" thickBot="1">
      <c r="A6" s="18">
        <v>3</v>
      </c>
      <c r="B6" s="8" t="s">
        <v>28</v>
      </c>
      <c r="C6" s="5">
        <v>25</v>
      </c>
      <c r="D6" s="5">
        <v>32.76</v>
      </c>
      <c r="E6" s="6">
        <v>21.16</v>
      </c>
    </row>
    <row r="7" spans="1:5" s="17" customFormat="1" ht="29.1" customHeight="1" thickBot="1">
      <c r="A7" s="36" t="s">
        <v>6</v>
      </c>
      <c r="B7" s="37"/>
      <c r="C7" s="9">
        <f>SUM(C4:C6)</f>
        <v>83</v>
      </c>
      <c r="D7" s="9">
        <f>AVERAGE(D4:D6)</f>
        <v>36.137460317460317</v>
      </c>
      <c r="E7" s="9">
        <f>AVERAGE(E4:E6)</f>
        <v>22.673968253968255</v>
      </c>
    </row>
  </sheetData>
  <mergeCells count="2">
    <mergeCell ref="A7:B7"/>
    <mergeCell ref="A1:E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"/>
  </sheetPr>
  <dimension ref="A1:E21"/>
  <sheetViews>
    <sheetView tabSelected="1" workbookViewId="0">
      <selection activeCell="B25" sqref="B25"/>
    </sheetView>
  </sheetViews>
  <sheetFormatPr defaultColWidth="8.875" defaultRowHeight="14.25"/>
  <cols>
    <col min="1" max="1" width="13.125" customWidth="1"/>
    <col min="2" max="2" width="46.5" customWidth="1"/>
    <col min="3" max="4" width="39.5" customWidth="1"/>
    <col min="5" max="5" width="27.625" customWidth="1"/>
  </cols>
  <sheetData>
    <row r="1" spans="1:5" ht="63" customHeight="1" thickBot="1">
      <c r="A1" s="38" t="s">
        <v>21</v>
      </c>
      <c r="B1" s="39"/>
      <c r="C1" s="39"/>
      <c r="D1" s="39"/>
      <c r="E1" s="40"/>
    </row>
    <row r="2" spans="1:5" ht="55.5" customHeight="1" thickBot="1">
      <c r="A2" s="21" t="s">
        <v>0</v>
      </c>
      <c r="B2" s="22" t="s">
        <v>7</v>
      </c>
      <c r="C2" s="23" t="s">
        <v>8</v>
      </c>
      <c r="D2" s="23" t="s">
        <v>9</v>
      </c>
      <c r="E2" s="24" t="s">
        <v>13</v>
      </c>
    </row>
    <row r="3" spans="1:5" ht="32.25" thickBot="1">
      <c r="A3" s="25" t="s">
        <v>4</v>
      </c>
      <c r="B3" s="26" t="s">
        <v>10</v>
      </c>
      <c r="C3" s="27">
        <v>58</v>
      </c>
      <c r="D3" s="27">
        <v>45.7</v>
      </c>
      <c r="E3" s="28">
        <v>45.7</v>
      </c>
    </row>
    <row r="4" spans="1:5" ht="16.5" thickBot="1">
      <c r="A4" s="10">
        <v>1</v>
      </c>
      <c r="B4" s="11" t="s">
        <v>22</v>
      </c>
      <c r="C4" s="12">
        <f>'ДС №27'!C7</f>
        <v>44</v>
      </c>
      <c r="D4" s="12">
        <f>'ДС №27'!D7</f>
        <v>41.207692307692305</v>
      </c>
      <c r="E4" s="13">
        <f>'ДС №27'!E7</f>
        <v>23.561538461538461</v>
      </c>
    </row>
    <row r="5" spans="1:5" ht="16.5" thickBot="1">
      <c r="A5" s="7">
        <v>2</v>
      </c>
      <c r="B5" s="11" t="s">
        <v>23</v>
      </c>
      <c r="C5" s="5">
        <f>'ДС №44'!C5</f>
        <v>7</v>
      </c>
      <c r="D5" s="5">
        <f>'ДС №44'!D5</f>
        <v>33.571428571428569</v>
      </c>
      <c r="E5" s="6">
        <f>'ДС №44'!E5</f>
        <v>18.571428571428573</v>
      </c>
    </row>
    <row r="6" spans="1:5" ht="16.5" thickBot="1">
      <c r="A6" s="7">
        <v>3</v>
      </c>
      <c r="B6" s="11" t="s">
        <v>24</v>
      </c>
      <c r="C6" s="5">
        <f>'ДС №45'!C7</f>
        <v>71</v>
      </c>
      <c r="D6" s="5">
        <f>'ДС №45'!D7</f>
        <v>43.251470588235293</v>
      </c>
      <c r="E6" s="6">
        <f>'ДС №45'!E7</f>
        <v>24.354656862745099</v>
      </c>
    </row>
    <row r="7" spans="1:5" ht="15.75">
      <c r="A7" s="7">
        <v>4</v>
      </c>
      <c r="B7" s="11" t="s">
        <v>25</v>
      </c>
      <c r="C7" s="5">
        <f>'ДС №67'!C7</f>
        <v>83</v>
      </c>
      <c r="D7" s="5">
        <f>'ДС №67'!D7</f>
        <v>36.137460317460317</v>
      </c>
      <c r="E7" s="6">
        <f>'ДС №67'!E7</f>
        <v>22.673968253968255</v>
      </c>
    </row>
    <row r="8" spans="1:5" ht="19.5" thickBot="1">
      <c r="A8" s="41" t="s">
        <v>11</v>
      </c>
      <c r="B8" s="42"/>
      <c r="C8" s="15">
        <f>SUM(C4:C7)</f>
        <v>205</v>
      </c>
      <c r="D8" s="14">
        <f>AVERAGE(D4:D7)</f>
        <v>38.542012946204125</v>
      </c>
      <c r="E8" s="20">
        <f>AVERAGE(E4:E7)</f>
        <v>22.290398037420097</v>
      </c>
    </row>
    <row r="17" ht="24.75" customHeight="1"/>
    <row r="18" ht="15" customHeight="1"/>
    <row r="19" ht="15" customHeight="1"/>
    <row r="20" ht="15" customHeight="1"/>
    <row r="21" ht="15" customHeight="1"/>
  </sheetData>
  <mergeCells count="2">
    <mergeCell ref="A1:E1"/>
    <mergeCell ref="A8:B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ДС №27</vt:lpstr>
      <vt:lpstr>ДС №44</vt:lpstr>
      <vt:lpstr>ДС №45</vt:lpstr>
      <vt:lpstr>ДС №67</vt:lpstr>
      <vt:lpstr>Итоги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</cp:lastModifiedBy>
  <cp:revision>4</cp:revision>
  <dcterms:created xsi:type="dcterms:W3CDTF">2024-04-23T07:31:59Z</dcterms:created>
  <dcterms:modified xsi:type="dcterms:W3CDTF">2025-04-15T12:33:23Z</dcterms:modified>
  <cp:category/>
  <cp:contentStatus/>
</cp:coreProperties>
</file>